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804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Sheet1!$A$1:$E$55</definedName>
  </definedNames>
  <calcPr calcId="145621"/>
</workbook>
</file>

<file path=xl/calcChain.xml><?xml version="1.0" encoding="utf-8"?>
<calcChain xmlns="http://schemas.openxmlformats.org/spreadsheetml/2006/main">
  <c r="C31" i="1" l="1"/>
  <c r="C11" i="1"/>
  <c r="C12" i="1"/>
  <c r="C29" i="1"/>
  <c r="C32" i="1"/>
</calcChain>
</file>

<file path=xl/sharedStrings.xml><?xml version="1.0" encoding="utf-8"?>
<sst xmlns="http://schemas.openxmlformats.org/spreadsheetml/2006/main" count="71" uniqueCount="65">
  <si>
    <t xml:space="preserve">                                 </t>
  </si>
  <si>
    <t>__ with __ without surge tank</t>
  </si>
  <si>
    <t>n/a</t>
  </si>
  <si>
    <t>Infrastructure base</t>
  </si>
  <si>
    <t>TBD</t>
  </si>
  <si>
    <t>Piping Infrastructure</t>
  </si>
  <si>
    <t>system only</t>
  </si>
  <si>
    <t xml:space="preserve"> </t>
  </si>
  <si>
    <t xml:space="preserve">Communications System     </t>
  </si>
  <si>
    <t xml:space="preserve">Discharge System      </t>
  </si>
  <si>
    <t>__ with __ without back-up computer control</t>
  </si>
  <si>
    <t>(Est. 1-Yr)</t>
  </si>
  <si>
    <t>                                               </t>
  </si>
  <si>
    <t xml:space="preserve"> TOTAL        </t>
  </si>
  <si>
    <t>Est. Time to ship from Dallas: ___ days.</t>
  </si>
  <si>
    <t>Est. Delivery time to arrive at location: Estimated delivery to _______________: __ days</t>
  </si>
  <si>
    <t>Preparation of site by Purchaser: Paved/concrete ___’ x ___’ platform. If winter is a problem, this area should be covered (housed). Influent source pipes brought to unit. Piping to storage for effluent with tank for re-use. Power to the sight.</t>
  </si>
  <si>
    <t>Ease in MAINTENANCE:</t>
  </si>
  <si>
    <t xml:space="preserve">Generator/Power      </t>
  </si>
  <si>
    <t xml:space="preserve">Sourcing System       </t>
  </si>
  <si>
    <t xml:space="preserve">Recycling Tank      </t>
  </si>
  <si>
    <t xml:space="preserve">Consumables             </t>
  </si>
  <si>
    <t xml:space="preserve">Preparation of site by Purchaser: Paved/concrete ___’ x ___’ platform. </t>
  </si>
  <si>
    <t>If winter is a problem, this area should be covered (housed). Influent (unknown)</t>
  </si>
  <si>
    <t>Systems will begin loading on day __ with training days   __1 __2  __3 __4 __5.</t>
  </si>
  <si>
    <t xml:space="preserve">Periodic removal of large debris from the pre-screening process could be daily, bi-weekly or weekly depending on usage.est.: </t>
  </si>
  <si>
    <t xml:space="preserve">    Computer controls and alarms will alert operator of any problem with error message. </t>
  </si>
  <si>
    <t xml:space="preserve">    This is a simple task of bagging and throwing away. Time 1 hour.</t>
  </si>
  <si>
    <t xml:space="preserve">    Replacing 5-Micron filters depend on turbidity, estimated at bi-weekly for 10-minutes.</t>
  </si>
  <si>
    <t xml:space="preserve">    Replacing 1-Micron filters depend on turbidity, estimated at weekly for 10-minutes.</t>
  </si>
  <si>
    <t xml:space="preserve">    Replacing Global Multi-Media Housings is an annual event taking approximately 2-Hours.</t>
  </si>
  <si>
    <t xml:space="preserve">    Replacing the UV Bulbs is an annual event taking approximately 1-Hour.</t>
  </si>
  <si>
    <t xml:space="preserve">    manifolds and controls will be connected within 2-days. </t>
  </si>
  <si>
    <t xml:space="preserve">    Periodic removal of large debris from the pre-screening process could be daily, bi-weekly or weekly depending on usage.</t>
  </si>
  <si>
    <t>8601 Sovereign Row, Dallas, Texas 75247</t>
  </si>
  <si>
    <t>Tel: 214-678-9866        Fax: 214-678-9811</t>
  </si>
  <si>
    <t>Global Wastewater Division</t>
  </si>
  <si>
    <t xml:space="preserve">Global Water Group, incorporated </t>
  </si>
  <si>
    <t>www.globalwater.com</t>
  </si>
  <si>
    <t>amweiss@globalwater.com</t>
  </si>
  <si>
    <t>OPTIONAL</t>
  </si>
  <si>
    <t>Optional Items</t>
  </si>
  <si>
    <t>tbd</t>
  </si>
  <si>
    <t>Shipping (CIF)         </t>
  </si>
  <si>
    <t>Back-Up Computer Controls</t>
  </si>
  <si>
    <t xml:space="preserve">Time for installation and training (IF ON-SITE TRAINING INSTALL &amp; TRAINING IS PURCHASED): </t>
  </si>
  <si>
    <t xml:space="preserve">    Once modules are placed, pipe connections,</t>
  </si>
  <si>
    <t>Preparation of site by Global and/or Agent: OPTIONAL</t>
  </si>
  <si>
    <t xml:space="preserve">Ease in OPERATING: Most of the system is automated. Recycling is totally automated.  </t>
  </si>
  <si>
    <t xml:space="preserve">    OPTIONAL SERVICES:</t>
  </si>
  <si>
    <t xml:space="preserve">       Computer transmission to central control and to Global via internet with help monitor system. </t>
  </si>
  <si>
    <t xml:space="preserve">    It is estimated that once every 5 to 7 years a simple vacuuming of the digester will remove non-digestable sand/silt- 1hr.</t>
  </si>
  <si>
    <t>Basic System  </t>
  </si>
  <si>
    <t>Consumables est. cost per m3</t>
  </si>
  <si>
    <t>Est. power in Kw per m3</t>
  </si>
  <si>
    <t>m3/day</t>
  </si>
  <si>
    <t>SYSTEM WILL ARRIVE IN ____  40'/20' CONTAINER.</t>
  </si>
  <si>
    <t>enter gpm</t>
  </si>
  <si>
    <t>m3 will calculate</t>
  </si>
  <si>
    <t>gpd will calculate</t>
  </si>
  <si>
    <t xml:space="preserve">Spare Parts (incl Back Up Blower)               </t>
  </si>
  <si>
    <t>Lift Stations - Pre-Sorters</t>
  </si>
  <si>
    <t>Use this form for COSTS TO CONSIDER for this</t>
  </si>
  <si>
    <t>WASTEWATER-RECYCLING ESTIMATE:</t>
  </si>
  <si>
    <r>
      <t xml:space="preserve">Installation </t>
    </r>
    <r>
      <rPr>
        <sz val="9"/>
        <color theme="4" tint="-0.499984740745262"/>
        <rFont val="Arial"/>
        <family val="2"/>
      </rPr>
      <t>and/or</t>
    </r>
    <r>
      <rPr>
        <sz val="12"/>
        <color theme="4" tint="-0.499984740745262"/>
        <rFont val="Arial"/>
        <family val="2"/>
      </rPr>
      <t xml:space="preserve"> Training   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</si>
</sst>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u val="singleAccounting"/>
      <sz val="14"/>
      <color theme="1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6"/>
      <color theme="1"/>
      <name val="Arial"/>
      <family val="2"/>
    </font>
    <font>
      <sz val="12"/>
      <color rgb="FF0000FF"/>
      <name val="Arial"/>
      <family val="2"/>
    </font>
    <font>
      <i/>
      <sz val="20"/>
      <color theme="4" tint="-0.249977111117893"/>
      <name val="Impact"/>
      <family val="2"/>
    </font>
    <font>
      <sz val="16"/>
      <color rgb="FF00B0F0"/>
      <name val="Arial"/>
      <family val="2"/>
    </font>
    <font>
      <u/>
      <sz val="16"/>
      <color rgb="FF00B0F0"/>
      <name val="Arial"/>
      <family val="2"/>
    </font>
    <font>
      <sz val="12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sz val="8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7"/>
      <color theme="4" tint="-0.499984740745262"/>
      <name val="Arial"/>
      <family val="2"/>
    </font>
    <font>
      <u val="singleAccounting"/>
      <sz val="11"/>
      <color theme="4" tint="-0.499984740745262"/>
      <name val="Arial"/>
      <family val="2"/>
    </font>
    <font>
      <u val="singleAccounting"/>
      <sz val="12"/>
      <color theme="4" tint="-0.499984740745262"/>
      <name val="Arial"/>
      <family val="2"/>
    </font>
    <font>
      <sz val="10"/>
      <color theme="3" tint="-0.249977111117893"/>
      <name val="Arial"/>
      <family val="2"/>
    </font>
    <font>
      <sz val="12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sz val="10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i/>
      <sz val="14"/>
      <color theme="1" tint="0.34998626667073579"/>
      <name val="Arial"/>
      <family val="2"/>
    </font>
    <font>
      <sz val="14"/>
      <color theme="1" tint="0.34998626667073579"/>
      <name val="Arial"/>
      <family val="2"/>
    </font>
    <font>
      <u/>
      <sz val="11"/>
      <color theme="1" tint="0.34998626667073579"/>
      <name val="Arial"/>
      <family val="2"/>
    </font>
    <font>
      <u/>
      <sz val="10"/>
      <color theme="1" tint="0.3499862666707357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3" fillId="0" borderId="0" xfId="0" applyFont="1"/>
    <xf numFmtId="0" fontId="4" fillId="0" borderId="0" xfId="3" applyFont="1" applyAlignment="1" applyProtection="1">
      <alignment horizontal="left"/>
    </xf>
    <xf numFmtId="0" fontId="5" fillId="0" borderId="0" xfId="0" applyFont="1"/>
    <xf numFmtId="0" fontId="3" fillId="0" borderId="0" xfId="0" applyFont="1" applyAlignment="1"/>
    <xf numFmtId="164" fontId="6" fillId="0" borderId="0" xfId="2" applyNumberFormat="1" applyFont="1"/>
    <xf numFmtId="0" fontId="7" fillId="0" borderId="0" xfId="0" applyFont="1"/>
    <xf numFmtId="0" fontId="7" fillId="0" borderId="0" xfId="0" applyFont="1" applyAlignment="1">
      <alignment horizontal="left" indent="15"/>
    </xf>
    <xf numFmtId="0" fontId="7" fillId="0" borderId="0" xfId="0" applyFont="1" applyAlignment="1">
      <alignment horizontal="left" indent="7"/>
    </xf>
    <xf numFmtId="0" fontId="8" fillId="0" borderId="0" xfId="3" applyFont="1" applyAlignment="1" applyProtection="1">
      <alignment horizontal="left"/>
    </xf>
    <xf numFmtId="0" fontId="9" fillId="0" borderId="0" xfId="0" applyFont="1"/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 indent="5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 vertical="center"/>
    </xf>
    <xf numFmtId="164" fontId="14" fillId="0" borderId="0" xfId="2" applyNumberFormat="1" applyFont="1"/>
    <xf numFmtId="0" fontId="15" fillId="0" borderId="0" xfId="0" applyFont="1"/>
    <xf numFmtId="165" fontId="14" fillId="0" borderId="0" xfId="1" applyNumberFormat="1" applyFont="1"/>
    <xf numFmtId="0" fontId="16" fillId="0" borderId="0" xfId="0" applyFont="1"/>
    <xf numFmtId="165" fontId="15" fillId="0" borderId="0" xfId="1" applyNumberFormat="1" applyFont="1"/>
    <xf numFmtId="0" fontId="17" fillId="0" borderId="0" xfId="0" applyFont="1"/>
    <xf numFmtId="0" fontId="16" fillId="0" borderId="0" xfId="0" applyFont="1" applyAlignment="1"/>
    <xf numFmtId="0" fontId="18" fillId="0" borderId="0" xfId="0" applyFont="1"/>
    <xf numFmtId="165" fontId="19" fillId="0" borderId="0" xfId="1" applyNumberFormat="1" applyFont="1"/>
    <xf numFmtId="0" fontId="15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4" fontId="20" fillId="0" borderId="0" xfId="2" applyNumberFormat="1" applyFont="1"/>
    <xf numFmtId="0" fontId="21" fillId="0" borderId="0" xfId="0" applyFont="1" applyAlignment="1">
      <alignment horizontal="right"/>
    </xf>
    <xf numFmtId="166" fontId="21" fillId="0" borderId="0" xfId="2" applyNumberFormat="1" applyFont="1"/>
    <xf numFmtId="165" fontId="21" fillId="0" borderId="0" xfId="1" applyNumberFormat="1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left" indent="7"/>
    </xf>
    <xf numFmtId="0" fontId="27" fillId="0" borderId="0" xfId="0" applyFont="1"/>
    <xf numFmtId="0" fontId="24" fillId="0" borderId="0" xfId="0" applyFont="1" applyAlignment="1">
      <alignment horizontal="left" indent="7"/>
    </xf>
    <xf numFmtId="0" fontId="25" fillId="0" borderId="0" xfId="0" applyFont="1" applyAlignment="1">
      <alignment horizontal="right"/>
    </xf>
    <xf numFmtId="1" fontId="25" fillId="0" borderId="0" xfId="0" applyNumberFormat="1" applyFont="1" applyAlignment="1">
      <alignment horizontal="center"/>
    </xf>
    <xf numFmtId="165" fontId="25" fillId="0" borderId="0" xfId="1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3" xfId="0" applyFont="1" applyBorder="1" applyAlignment="1">
      <alignment horizontal="center"/>
    </xf>
    <xf numFmtId="164" fontId="24" fillId="0" borderId="1" xfId="2" applyNumberFormat="1" applyFont="1" applyBorder="1"/>
    <xf numFmtId="164" fontId="24" fillId="0" borderId="1" xfId="2" applyNumberFormat="1" applyFont="1" applyBorder="1" applyAlignment="1">
      <alignment vertical="center"/>
    </xf>
    <xf numFmtId="164" fontId="24" fillId="0" borderId="2" xfId="2" applyNumberFormat="1" applyFont="1" applyBorder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123825</xdr:rowOff>
    </xdr:from>
    <xdr:to>
      <xdr:col>4</xdr:col>
      <xdr:colOff>864144</xdr:colOff>
      <xdr:row>5</xdr:row>
      <xdr:rowOff>101858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123825"/>
          <a:ext cx="2388144" cy="1130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mweiss@globalwater.com" TargetMode="External"/><Relationship Id="rId1" Type="http://schemas.openxmlformats.org/officeDocument/2006/relationships/hyperlink" Target="http://www.globalwater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tabSelected="1" workbookViewId="0">
      <selection activeCell="E13" sqref="E13:E27"/>
    </sheetView>
  </sheetViews>
  <sheetFormatPr defaultRowHeight="15" x14ac:dyDescent="0.25"/>
  <cols>
    <col min="1" max="1" width="9" style="1" customWidth="1"/>
    <col min="2" max="2" width="36.42578125" style="1" customWidth="1"/>
    <col min="3" max="3" width="18.5703125" style="1" customWidth="1"/>
    <col min="4" max="4" width="23.140625" style="1" customWidth="1"/>
    <col min="5" max="5" width="19.140625" style="1" customWidth="1"/>
  </cols>
  <sheetData>
    <row r="1" spans="1:5" ht="27" x14ac:dyDescent="0.4">
      <c r="A1" s="14" t="s">
        <v>37</v>
      </c>
    </row>
    <row r="2" spans="1:5" ht="18.75" x14ac:dyDescent="0.3">
      <c r="A2" s="37" t="s">
        <v>36</v>
      </c>
      <c r="B2" s="38"/>
    </row>
    <row r="3" spans="1:5" x14ac:dyDescent="0.25">
      <c r="A3" s="39" t="s">
        <v>34</v>
      </c>
      <c r="B3" s="36"/>
    </row>
    <row r="4" spans="1:5" x14ac:dyDescent="0.25">
      <c r="A4" s="39" t="s">
        <v>35</v>
      </c>
      <c r="B4" s="36"/>
    </row>
    <row r="5" spans="1:5" x14ac:dyDescent="0.25">
      <c r="A5" s="8"/>
      <c r="B5" s="2" t="s">
        <v>38</v>
      </c>
    </row>
    <row r="6" spans="1:5" x14ac:dyDescent="0.25">
      <c r="A6" s="8"/>
      <c r="B6" s="9" t="s">
        <v>39</v>
      </c>
    </row>
    <row r="7" spans="1:5" x14ac:dyDescent="0.25">
      <c r="A7" s="8"/>
      <c r="B7" s="9"/>
    </row>
    <row r="8" spans="1:5" ht="20.25" x14ac:dyDescent="0.3">
      <c r="A8" s="15" t="s">
        <v>62</v>
      </c>
    </row>
    <row r="9" spans="1:5" ht="20.25" x14ac:dyDescent="0.3">
      <c r="A9" s="16" t="s">
        <v>63</v>
      </c>
    </row>
    <row r="10" spans="1:5" ht="20.25" x14ac:dyDescent="0.3">
      <c r="A10" s="10"/>
      <c r="B10" s="40" t="s">
        <v>57</v>
      </c>
      <c r="C10" s="41">
        <v>0</v>
      </c>
    </row>
    <row r="11" spans="1:5" ht="20.25" x14ac:dyDescent="0.3">
      <c r="A11" s="10"/>
      <c r="B11" s="40" t="s">
        <v>59</v>
      </c>
      <c r="C11" s="42">
        <f>C10*1440</f>
        <v>0</v>
      </c>
    </row>
    <row r="12" spans="1:5" ht="21" thickBot="1" x14ac:dyDescent="0.35">
      <c r="A12" s="10"/>
      <c r="B12" s="40" t="s">
        <v>58</v>
      </c>
      <c r="C12" s="42">
        <f>C11/264.5</f>
        <v>0</v>
      </c>
    </row>
    <row r="13" spans="1:5" ht="15.75" x14ac:dyDescent="0.25">
      <c r="A13" s="3"/>
      <c r="B13" s="36"/>
      <c r="C13" s="43" t="s">
        <v>55</v>
      </c>
      <c r="E13" s="44" t="s">
        <v>41</v>
      </c>
    </row>
    <row r="14" spans="1:5" ht="15.75" x14ac:dyDescent="0.25">
      <c r="A14" s="11" t="s">
        <v>0</v>
      </c>
      <c r="B14" s="17" t="s">
        <v>52</v>
      </c>
      <c r="C14" s="18">
        <v>0</v>
      </c>
      <c r="D14" s="19"/>
      <c r="E14" s="45"/>
    </row>
    <row r="15" spans="1:5" ht="15.75" x14ac:dyDescent="0.25">
      <c r="B15" s="17" t="s">
        <v>61</v>
      </c>
      <c r="C15" s="20"/>
      <c r="D15" s="21" t="s">
        <v>1</v>
      </c>
      <c r="E15" s="45"/>
    </row>
    <row r="16" spans="1:5" ht="15.75" x14ac:dyDescent="0.25">
      <c r="B16" s="17" t="s">
        <v>18</v>
      </c>
      <c r="C16" s="20"/>
      <c r="D16" s="21" t="s">
        <v>2</v>
      </c>
      <c r="E16" s="45"/>
    </row>
    <row r="17" spans="1:5" ht="15.75" x14ac:dyDescent="0.25">
      <c r="A17" s="4"/>
      <c r="B17" s="17" t="s">
        <v>3</v>
      </c>
      <c r="C17" s="20"/>
      <c r="D17" s="21" t="s">
        <v>4</v>
      </c>
      <c r="E17" s="45"/>
    </row>
    <row r="18" spans="1:5" ht="15.75" x14ac:dyDescent="0.25">
      <c r="A18" s="4"/>
      <c r="B18" s="17" t="s">
        <v>5</v>
      </c>
      <c r="C18" s="20"/>
      <c r="D18" s="21" t="s">
        <v>6</v>
      </c>
      <c r="E18" s="45"/>
    </row>
    <row r="19" spans="1:5" ht="15.75" x14ac:dyDescent="0.25">
      <c r="B19" s="17" t="s">
        <v>19</v>
      </c>
      <c r="C19" s="20"/>
      <c r="D19" s="21" t="s">
        <v>2</v>
      </c>
      <c r="E19" s="45"/>
    </row>
    <row r="20" spans="1:5" ht="15.75" x14ac:dyDescent="0.25">
      <c r="B20" s="17" t="s">
        <v>20</v>
      </c>
      <c r="C20" s="20"/>
      <c r="D20" s="21" t="s">
        <v>2</v>
      </c>
      <c r="E20" s="45"/>
    </row>
    <row r="21" spans="1:5" x14ac:dyDescent="0.25">
      <c r="B21" s="17" t="s">
        <v>8</v>
      </c>
      <c r="C21" s="22"/>
      <c r="D21" s="23" t="s">
        <v>40</v>
      </c>
      <c r="E21" s="46">
        <v>0</v>
      </c>
    </row>
    <row r="22" spans="1:5" x14ac:dyDescent="0.25">
      <c r="B22" s="17" t="s">
        <v>9</v>
      </c>
      <c r="C22" s="22"/>
      <c r="D22" s="24" t="s">
        <v>2</v>
      </c>
      <c r="E22" s="45" t="s">
        <v>42</v>
      </c>
    </row>
    <row r="23" spans="1:5" ht="15.75" x14ac:dyDescent="0.25">
      <c r="B23" s="17" t="s">
        <v>60</v>
      </c>
      <c r="C23" s="20">
        <v>0</v>
      </c>
      <c r="D23" s="25" t="s">
        <v>10</v>
      </c>
      <c r="E23" s="45"/>
    </row>
    <row r="24" spans="1:5" ht="15.75" x14ac:dyDescent="0.25">
      <c r="B24" s="17" t="s">
        <v>44</v>
      </c>
      <c r="C24" s="20">
        <v>0</v>
      </c>
      <c r="D24" s="23" t="s">
        <v>40</v>
      </c>
      <c r="E24" s="45">
        <v>0</v>
      </c>
    </row>
    <row r="25" spans="1:5" ht="15.75" x14ac:dyDescent="0.25">
      <c r="B25" s="17" t="s">
        <v>21</v>
      </c>
      <c r="C25" s="20">
        <v>0</v>
      </c>
      <c r="D25" s="21" t="s">
        <v>11</v>
      </c>
      <c r="E25" s="45">
        <v>0</v>
      </c>
    </row>
    <row r="26" spans="1:5" ht="15.75" x14ac:dyDescent="0.25">
      <c r="B26" s="17" t="s">
        <v>43</v>
      </c>
      <c r="C26" s="20"/>
      <c r="D26" s="19"/>
      <c r="E26" s="45"/>
    </row>
    <row r="27" spans="1:5" ht="17.25" thickBot="1" x14ac:dyDescent="0.4">
      <c r="B27" s="17" t="s">
        <v>64</v>
      </c>
      <c r="C27" s="26"/>
      <c r="D27" s="23" t="s">
        <v>40</v>
      </c>
      <c r="E27" s="47">
        <v>0</v>
      </c>
    </row>
    <row r="28" spans="1:5" ht="15.75" x14ac:dyDescent="0.25">
      <c r="A28" s="12" t="s">
        <v>12</v>
      </c>
      <c r="B28" s="27"/>
      <c r="C28" s="22"/>
      <c r="D28" s="19"/>
    </row>
    <row r="29" spans="1:5" ht="17.25" x14ac:dyDescent="0.35">
      <c r="B29" s="28" t="s">
        <v>13</v>
      </c>
      <c r="C29" s="29">
        <f>SUM(C14:C27)</f>
        <v>0</v>
      </c>
      <c r="D29" s="19"/>
    </row>
    <row r="30" spans="1:5" ht="20.25" x14ac:dyDescent="0.4">
      <c r="B30" s="13"/>
      <c r="C30" s="5"/>
    </row>
    <row r="31" spans="1:5" x14ac:dyDescent="0.25">
      <c r="B31" s="30" t="s">
        <v>53</v>
      </c>
      <c r="C31" s="31">
        <f>C25/(200*365)</f>
        <v>0</v>
      </c>
      <c r="D31" s="6"/>
    </row>
    <row r="32" spans="1:5" x14ac:dyDescent="0.25">
      <c r="B32" s="30" t="s">
        <v>54</v>
      </c>
      <c r="C32" s="32">
        <f>C11/1000*1</f>
        <v>0</v>
      </c>
    </row>
    <row r="33" spans="1:3" ht="15.75" x14ac:dyDescent="0.25">
      <c r="A33" s="3"/>
      <c r="B33" s="33" t="s">
        <v>56</v>
      </c>
      <c r="C33" s="34"/>
    </row>
    <row r="34" spans="1:3" x14ac:dyDescent="0.25">
      <c r="A34" s="6"/>
      <c r="B34" s="35" t="s">
        <v>14</v>
      </c>
      <c r="C34" s="35"/>
    </row>
    <row r="35" spans="1:3" x14ac:dyDescent="0.25">
      <c r="A35" s="6"/>
      <c r="B35" s="35" t="s">
        <v>15</v>
      </c>
      <c r="C35" s="35"/>
    </row>
    <row r="36" spans="1:3" x14ac:dyDescent="0.25">
      <c r="A36" s="6"/>
      <c r="B36" s="35" t="s">
        <v>22</v>
      </c>
      <c r="C36" s="35"/>
    </row>
    <row r="37" spans="1:3" x14ac:dyDescent="0.25">
      <c r="A37" s="7" t="s">
        <v>16</v>
      </c>
      <c r="B37" s="35" t="s">
        <v>23</v>
      </c>
      <c r="C37" s="35"/>
    </row>
    <row r="38" spans="1:3" x14ac:dyDescent="0.25">
      <c r="A38" s="7"/>
      <c r="B38" s="35" t="s">
        <v>45</v>
      </c>
      <c r="C38" s="35"/>
    </row>
    <row r="39" spans="1:3" x14ac:dyDescent="0.25">
      <c r="A39" s="7"/>
      <c r="B39" s="35" t="s">
        <v>46</v>
      </c>
      <c r="C39" s="35"/>
    </row>
    <row r="40" spans="1:3" x14ac:dyDescent="0.25">
      <c r="A40" s="7"/>
      <c r="B40" s="35" t="s">
        <v>32</v>
      </c>
      <c r="C40" s="36"/>
    </row>
    <row r="41" spans="1:3" x14ac:dyDescent="0.25">
      <c r="A41" s="7"/>
      <c r="B41" s="35" t="s">
        <v>24</v>
      </c>
      <c r="C41" s="35"/>
    </row>
    <row r="42" spans="1:3" x14ac:dyDescent="0.25">
      <c r="A42" s="7"/>
      <c r="B42" s="35" t="s">
        <v>47</v>
      </c>
      <c r="C42" s="35"/>
    </row>
    <row r="43" spans="1:3" x14ac:dyDescent="0.25">
      <c r="A43" s="7"/>
      <c r="B43" s="35" t="s">
        <v>48</v>
      </c>
      <c r="C43" s="35"/>
    </row>
    <row r="44" spans="1:3" x14ac:dyDescent="0.25">
      <c r="A44" s="7"/>
      <c r="B44" s="35" t="s">
        <v>26</v>
      </c>
      <c r="C44" s="35"/>
    </row>
    <row r="45" spans="1:3" x14ac:dyDescent="0.25">
      <c r="A45" s="7"/>
      <c r="B45" s="35" t="s">
        <v>49</v>
      </c>
      <c r="C45" s="35"/>
    </row>
    <row r="46" spans="1:3" x14ac:dyDescent="0.25">
      <c r="A46" s="6"/>
      <c r="B46" s="35" t="s">
        <v>50</v>
      </c>
      <c r="C46" s="35"/>
    </row>
    <row r="47" spans="1:3" x14ac:dyDescent="0.25">
      <c r="A47" s="6"/>
      <c r="B47" s="35" t="s">
        <v>17</v>
      </c>
      <c r="C47" s="35"/>
    </row>
    <row r="48" spans="1:3" x14ac:dyDescent="0.25">
      <c r="A48" s="7" t="s">
        <v>25</v>
      </c>
      <c r="B48" s="35" t="s">
        <v>33</v>
      </c>
      <c r="C48" s="35"/>
    </row>
    <row r="49" spans="1:3" x14ac:dyDescent="0.25">
      <c r="A49" s="7"/>
      <c r="B49" s="35" t="s">
        <v>27</v>
      </c>
      <c r="C49" s="35"/>
    </row>
    <row r="50" spans="1:3" x14ac:dyDescent="0.25">
      <c r="A50" s="7" t="s">
        <v>7</v>
      </c>
      <c r="B50" s="35" t="s">
        <v>28</v>
      </c>
      <c r="C50" s="35"/>
    </row>
    <row r="51" spans="1:3" x14ac:dyDescent="0.25">
      <c r="A51" s="7"/>
      <c r="B51" s="35" t="s">
        <v>29</v>
      </c>
      <c r="C51" s="35"/>
    </row>
    <row r="52" spans="1:3" x14ac:dyDescent="0.25">
      <c r="A52" s="7"/>
      <c r="B52" s="35" t="s">
        <v>30</v>
      </c>
      <c r="C52" s="35"/>
    </row>
    <row r="53" spans="1:3" x14ac:dyDescent="0.25">
      <c r="A53" s="7" t="s">
        <v>7</v>
      </c>
      <c r="B53" s="35" t="s">
        <v>31</v>
      </c>
      <c r="C53" s="35"/>
    </row>
    <row r="54" spans="1:3" x14ac:dyDescent="0.25">
      <c r="B54" s="35" t="s">
        <v>51</v>
      </c>
      <c r="C54" s="36"/>
    </row>
    <row r="58" spans="1:3" ht="15.75" x14ac:dyDescent="0.25">
      <c r="A58" s="3"/>
    </row>
    <row r="59" spans="1:3" ht="15.75" x14ac:dyDescent="0.25">
      <c r="A59" s="3"/>
    </row>
  </sheetData>
  <hyperlinks>
    <hyperlink ref="B5" r:id="rId1"/>
    <hyperlink ref="B6" r:id="rId2"/>
  </hyperlinks>
  <pageMargins left="0.7" right="0.7" top="0.31" bottom="0.28999999999999998" header="0.3" footer="0.3"/>
  <pageSetup scale="65" orientation="landscape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amweiss</dc:creator>
  <cp:lastModifiedBy>Andika</cp:lastModifiedBy>
  <cp:lastPrinted>2011-10-25T20:39:11Z</cp:lastPrinted>
  <dcterms:created xsi:type="dcterms:W3CDTF">2010-08-19T16:43:20Z</dcterms:created>
  <dcterms:modified xsi:type="dcterms:W3CDTF">2012-05-12T22:55:52Z</dcterms:modified>
</cp:coreProperties>
</file>